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업무추진비 사용 내역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<sst xmlns="http://schemas.openxmlformats.org/spreadsheetml/2006/main" count="73" uniqueCount="53">
  <si>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내빈</t>
  </si>
  <si>
    <t>비고</t>
  </si>
  <si>
    <t>사용처</t>
  </si>
  <si>
    <t>□ 기관명: 정왕초등학교</t>
  </si>
  <si>
    <t>행정실장외4명  총5명</t>
  </si>
  <si>
    <t>교무실 내빈접대 물품 구입</t>
  </si>
  <si>
    <t>(단위: 원)</t>
  </si>
  <si>
    <t>집행시간</t>
  </si>
  <si>
    <t>지출총계</t>
  </si>
  <si>
    <t>14:00</t>
  </si>
  <si>
    <t>학교장 한혜선</t>
  </si>
  <si>
    <t>지출금액</t>
  </si>
  <si>
    <t>집행대상자</t>
  </si>
  <si>
    <t>라라감자탕</t>
  </si>
  <si>
    <t>집행일자</t>
  </si>
  <si>
    <t>집행내역</t>
  </si>
  <si>
    <t>2023.10월 교직원회 및 연수 간식 구입</t>
  </si>
  <si>
    <t>사용자
(기관.부서명)</t>
  </si>
  <si>
    <t>학교장</t>
  </si>
  <si>
    <t>학교장외86명</t>
  </si>
  <si>
    <t>조리사,조리실무사7 총8명</t>
  </si>
  <si>
    <t>행정실 교육공무직원 인사이동에 따른 업무협의 지급</t>
  </si>
  <si>
    <t>(주)이베이코리아(g마켓,옥션)</t>
  </si>
  <si>
    <t>교장,교감,행정실장,부장12명 총15명</t>
  </si>
  <si>
    <t>정왕초등학교</t>
  </si>
  <si>
    <t>2023학년도 3/4분기 업무추진비 사용 내역</t>
  </si>
  <si>
    <t>15:30</t>
  </si>
  <si>
    <t>16:00</t>
  </si>
  <si>
    <t>경기상사</t>
  </si>
  <si>
    <t>카페프레이즈</t>
  </si>
  <si>
    <t>도매할인마트</t>
  </si>
  <si>
    <t>19:30</t>
  </si>
  <si>
    <t>교장실 및 행정실 내빈접대 물품 구입</t>
  </si>
  <si>
    <t>지도교사2명 육상선수 장**외6명 총9명</t>
  </si>
  <si>
    <t>13:30</t>
  </si>
  <si>
    <t>□ 기  간: 2023.09.01.~2023.11.30.</t>
  </si>
  <si>
    <t>13:50~14:30</t>
  </si>
  <si>
    <t>살살녹소 시흥점</t>
  </si>
  <si>
    <t>체육부장외12명</t>
  </si>
  <si>
    <t xml:space="preserve">기획위원회 협의회 음료수 제공 </t>
  </si>
  <si>
    <t>2023학년도 급식실 조리실무사 협의회 간식 구입</t>
  </si>
  <si>
    <t>해브랑디저트외2곳</t>
  </si>
  <si>
    <t>19:00</t>
  </si>
  <si>
    <t>연천전곡점</t>
  </si>
  <si>
    <t>교육공무직원 특수교육지도사 함** 조의금 전달</t>
  </si>
  <si>
    <t>(주)성한기업</t>
  </si>
  <si>
    <t>교장,교감,연구부장,배움반 소속교사 총6명</t>
  </si>
  <si>
    <t>2023학년도 배움반 동료장학 수업후 협의회 간식 구입</t>
  </si>
  <si>
    <t>제53회 전국소년체육대회 경기도선발전 육상경기대회 참가 선수 경비 지급</t>
  </si>
  <si>
    <t>2023학년도 1학년 동료장학 수업 후 협의회 간식 구입</t>
  </si>
  <si>
    <t>교장,교감,1학년소속교사8명 총10명</t>
  </si>
  <si>
    <t>교직원 배구 한마당 예선 참가 선수 및 응원단 평가 간담회 지급</t>
  </si>
  <si>
    <t>교직원 기간제교사 연** 조의금 전달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</si>
</sst>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6">
    <font>
      <sz val="10"/>
      <name val="Arial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20"/>
      <color indexed="8"/>
      <name val="굴림체"/>
      <family val="0"/>
    </font>
    <font>
      <b/>
      <sz val="12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C0CDEF"/>
        <bgColor indexed="64"/>
      </patternFill>
    </fill>
    <fill>
      <patternFill patternType="solid">
        <fgColor rgb="FFA0B4E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7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 applyProtection="1">
      <alignment horizontal="center" vertical="center" shrinkToFit="1"/>
      <protection/>
    </xf>
    <xf numFmtId="3" fontId="1" fillId="0" borderId="2" xfId="0" applyNumberFormat="1" applyFont="1" applyFill="1" applyBorder="1" applyAlignment="1" applyProtection="1">
      <alignment horizontal="center" vertical="center" shrinkToFit="1"/>
      <protection/>
    </xf>
    <xf numFmtId="3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4" xfId="0" applyNumberFormat="1" applyFont="1" applyFill="1" applyBorder="1" applyAlignment="1" applyProtection="1">
      <alignment horizontal="center" vertical="center" shrinkToFit="1"/>
      <protection/>
    </xf>
    <xf numFmtId="3" fontId="1" fillId="0" borderId="2" xfId="0" applyNumberFormat="1" applyFont="1" applyFill="1" applyBorder="1" applyAlignment="1" applyProtection="1">
      <alignment horizontal="left" vertical="center" shrinkToFi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3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shrinkToFit="1"/>
      <protection/>
    </xf>
    <xf numFmtId="3" fontId="1" fillId="0" borderId="0" xfId="0" applyNumberFormat="1" applyFont="1" applyFill="1" applyBorder="1" applyAlignment="1" applyProtection="1">
      <alignment horizontal="center" vertical="center" shrinkToFi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>
      <alignment horizontal="left" vertical="center" wrapText="1"/>
    </xf>
    <xf numFmtId="167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shrinkToFit="1"/>
      <protection/>
    </xf>
    <xf numFmtId="3" fontId="1" fillId="0" borderId="5" xfId="0" applyNumberFormat="1" applyFont="1" applyFill="1" applyBorder="1" applyAlignment="1" applyProtection="1">
      <alignment horizontal="center" vertical="center" shrinkToFit="1"/>
      <protection/>
    </xf>
    <xf numFmtId="3" fontId="1" fillId="0" borderId="5" xfId="0" applyNumberFormat="1" applyFont="1" applyFill="1" applyBorder="1" applyAlignment="1" applyProtection="1">
      <alignment vertical="center" shrinkToFit="1"/>
      <protection/>
    </xf>
    <xf numFmtId="3" fontId="1" fillId="0" borderId="5" xfId="0" applyNumberFormat="1" applyFont="1" applyFill="1" applyBorder="1" applyAlignment="1" applyProtection="1">
      <alignment vertical="center" shrinkToFit="1"/>
      <protection/>
    </xf>
    <xf numFmtId="0" fontId="1" fillId="0" borderId="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8"/>
  <sheetViews>
    <sheetView tabSelected="1" defaultGridColor="0" zoomScale="80" zoomScaleNormal="80" zoomScaleSheetLayoutView="100" colorId="22" workbookViewId="0" topLeftCell="A1">
      <selection activeCell="E22" sqref="E22"/>
    </sheetView>
  </sheetViews>
  <sheetFormatPr defaultColWidth="9.140625" defaultRowHeight="12.75"/>
  <cols>
    <col min="1" max="1" width="17.421875" style="0" customWidth="1"/>
    <col min="2" max="2" width="17.140625" style="2" customWidth="1"/>
    <col min="3" max="3" width="17.140625" style="21" customWidth="1"/>
    <col min="4" max="4" width="61.7109375" style="2" customWidth="1"/>
    <col min="5" max="5" width="35.140625" style="2" customWidth="1"/>
    <col min="6" max="6" width="41.00390625" style="2" customWidth="1"/>
    <col min="7" max="7" width="15.00390625" style="2" customWidth="1"/>
    <col min="8" max="8" width="11.8515625" style="1" customWidth="1"/>
    <col min="9" max="256" width="9.140625" style="1" customWidth="1"/>
  </cols>
  <sheetData>
    <row r="1" spans="1:8" ht="47.25" customHeight="1">
      <c r="A1" s="26" t="s">
        <v>25</v>
      </c>
      <c r="B1" s="26"/>
      <c r="C1" s="26"/>
      <c r="D1" s="26"/>
      <c r="E1" s="26"/>
      <c r="F1" s="26"/>
      <c r="G1" s="26"/>
      <c r="H1" s="31"/>
    </row>
    <row r="2" spans="1:241" s="3" customFormat="1" ht="24" customHeight="1">
      <c r="A2" s="23" t="s">
        <v>3</v>
      </c>
      <c r="B2" s="23"/>
      <c r="C2" s="2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7" s="5" customFormat="1" ht="24" customHeight="1">
      <c r="A3" s="32" t="s">
        <v>35</v>
      </c>
      <c r="B3" s="32"/>
      <c r="C3" s="33"/>
      <c r="D3" s="4"/>
      <c r="E3" s="4"/>
      <c r="F3" s="4"/>
      <c r="G3" s="4"/>
    </row>
    <row r="4" ht="17.25" customHeight="1">
      <c r="H4" s="19" t="s">
        <v>6</v>
      </c>
    </row>
    <row r="5" spans="1:8" ht="30.75" customHeight="1">
      <c r="A5" s="36" t="s">
        <v>17</v>
      </c>
      <c r="B5" s="6" t="s">
        <v>14</v>
      </c>
      <c r="C5" s="6" t="s">
        <v>7</v>
      </c>
      <c r="D5" s="6" t="s">
        <v>15</v>
      </c>
      <c r="E5" s="6" t="s">
        <v>2</v>
      </c>
      <c r="F5" s="6" t="s">
        <v>12</v>
      </c>
      <c r="G5" s="6" t="s">
        <v>11</v>
      </c>
      <c r="H5" s="8" t="s">
        <v>1</v>
      </c>
    </row>
    <row r="6" spans="1:8" s="1" customFormat="1" ht="31.5" customHeight="1">
      <c r="A6" s="34" t="s">
        <v>24</v>
      </c>
      <c r="B6" s="25">
        <v>45180</v>
      </c>
      <c r="C6" s="20" t="s">
        <v>31</v>
      </c>
      <c r="D6" s="10" t="s">
        <v>21</v>
      </c>
      <c r="E6" s="12" t="s">
        <v>13</v>
      </c>
      <c r="F6" s="7" t="s">
        <v>4</v>
      </c>
      <c r="G6" s="13">
        <v>98000</v>
      </c>
      <c r="H6" s="9"/>
    </row>
    <row r="7" spans="1:8" s="1" customFormat="1" ht="31.5" customHeight="1">
      <c r="A7" s="34" t="s">
        <v>24</v>
      </c>
      <c r="B7" s="25">
        <v>45195</v>
      </c>
      <c r="C7" s="20"/>
      <c r="D7" s="24" t="s">
        <v>52</v>
      </c>
      <c r="E7" s="16" t="s">
        <v>18</v>
      </c>
      <c r="F7" s="15" t="s">
        <v>10</v>
      </c>
      <c r="G7" s="17">
        <v>50000</v>
      </c>
      <c r="H7" s="18"/>
    </row>
    <row r="8" spans="1:8" s="1" customFormat="1" ht="31.5" customHeight="1">
      <c r="A8" s="34" t="s">
        <v>24</v>
      </c>
      <c r="B8" s="25">
        <v>45196</v>
      </c>
      <c r="C8" s="20"/>
      <c r="D8" s="10" t="s">
        <v>32</v>
      </c>
      <c r="E8" s="16" t="s">
        <v>22</v>
      </c>
      <c r="F8" s="7" t="s">
        <v>0</v>
      </c>
      <c r="G8" s="13">
        <v>316760</v>
      </c>
      <c r="H8" s="9"/>
    </row>
    <row r="9" spans="1:8" s="1" customFormat="1" ht="31.5" customHeight="1">
      <c r="A9" s="34" t="s">
        <v>24</v>
      </c>
      <c r="B9" s="25">
        <v>45196</v>
      </c>
      <c r="C9" s="20"/>
      <c r="D9" s="10" t="s">
        <v>5</v>
      </c>
      <c r="E9" s="16" t="s">
        <v>22</v>
      </c>
      <c r="F9" s="7" t="s">
        <v>0</v>
      </c>
      <c r="G9" s="13">
        <v>77400</v>
      </c>
      <c r="H9" s="9"/>
    </row>
    <row r="10" spans="1:8" s="1" customFormat="1" ht="31.5" customHeight="1">
      <c r="A10" s="34" t="s">
        <v>24</v>
      </c>
      <c r="B10" s="25">
        <v>45210</v>
      </c>
      <c r="C10" s="20" t="s">
        <v>9</v>
      </c>
      <c r="D10" s="11" t="s">
        <v>39</v>
      </c>
      <c r="E10" s="7" t="s">
        <v>30</v>
      </c>
      <c r="F10" s="12" t="s">
        <v>23</v>
      </c>
      <c r="G10" s="13">
        <v>100000</v>
      </c>
      <c r="H10" s="9"/>
    </row>
    <row r="11" spans="1:8" s="1" customFormat="1" ht="31.5" customHeight="1">
      <c r="A11" s="34" t="s">
        <v>24</v>
      </c>
      <c r="B11" s="25">
        <v>45210</v>
      </c>
      <c r="C11" s="20" t="s">
        <v>36</v>
      </c>
      <c r="D11" s="11" t="s">
        <v>47</v>
      </c>
      <c r="E11" s="7" t="s">
        <v>41</v>
      </c>
      <c r="F11" s="7" t="s">
        <v>46</v>
      </c>
      <c r="G11" s="13">
        <v>89510</v>
      </c>
      <c r="H11" s="9"/>
    </row>
    <row r="12" spans="1:8" s="1" customFormat="1" ht="31.5" customHeight="1">
      <c r="A12" s="34" t="s">
        <v>24</v>
      </c>
      <c r="B12" s="25">
        <v>45237</v>
      </c>
      <c r="C12" s="20" t="s">
        <v>42</v>
      </c>
      <c r="D12" s="11" t="s">
        <v>48</v>
      </c>
      <c r="E12" s="16" t="s">
        <v>43</v>
      </c>
      <c r="F12" s="7" t="s">
        <v>33</v>
      </c>
      <c r="G12" s="13">
        <v>100000</v>
      </c>
      <c r="H12" s="9"/>
    </row>
    <row r="13" spans="1:8" s="1" customFormat="1" ht="31.5" customHeight="1">
      <c r="A13" s="34" t="s">
        <v>24</v>
      </c>
      <c r="B13" s="25">
        <v>45238</v>
      </c>
      <c r="C13" s="20" t="s">
        <v>9</v>
      </c>
      <c r="D13" s="11" t="s">
        <v>16</v>
      </c>
      <c r="E13" s="16" t="s">
        <v>45</v>
      </c>
      <c r="F13" s="7" t="s">
        <v>19</v>
      </c>
      <c r="G13" s="13">
        <v>486850</v>
      </c>
      <c r="H13" s="9"/>
    </row>
    <row r="14" spans="1:8" s="1" customFormat="1" ht="31.5" customHeight="1">
      <c r="A14" s="34" t="s">
        <v>24</v>
      </c>
      <c r="B14" s="25">
        <v>45238</v>
      </c>
      <c r="C14" s="20" t="s">
        <v>34</v>
      </c>
      <c r="D14" s="11" t="s">
        <v>49</v>
      </c>
      <c r="E14" s="16" t="s">
        <v>29</v>
      </c>
      <c r="F14" s="7" t="s">
        <v>50</v>
      </c>
      <c r="G14" s="13">
        <v>149000</v>
      </c>
      <c r="H14" s="9"/>
    </row>
    <row r="15" spans="1:8" s="1" customFormat="1" ht="31.5" customHeight="1">
      <c r="A15" s="34" t="s">
        <v>24</v>
      </c>
      <c r="B15" s="25">
        <v>45238</v>
      </c>
      <c r="C15" s="20"/>
      <c r="D15" s="10" t="s">
        <v>5</v>
      </c>
      <c r="E15" s="16" t="s">
        <v>22</v>
      </c>
      <c r="F15" s="7" t="s">
        <v>0</v>
      </c>
      <c r="G15" s="13">
        <v>81900</v>
      </c>
      <c r="H15" s="9"/>
    </row>
    <row r="16" spans="1:8" s="1" customFormat="1" ht="31.5" customHeight="1">
      <c r="A16" s="34" t="s">
        <v>24</v>
      </c>
      <c r="B16" s="25">
        <v>45238</v>
      </c>
      <c r="C16" s="20"/>
      <c r="D16" s="24" t="s">
        <v>44</v>
      </c>
      <c r="E16" s="16" t="s">
        <v>18</v>
      </c>
      <c r="F16" s="15" t="s">
        <v>10</v>
      </c>
      <c r="G16" s="17">
        <v>50000</v>
      </c>
      <c r="H16" s="9"/>
    </row>
    <row r="17" spans="1:8" s="1" customFormat="1" ht="31.5" customHeight="1">
      <c r="A17" s="34" t="s">
        <v>24</v>
      </c>
      <c r="B17" s="25">
        <v>45250</v>
      </c>
      <c r="C17" s="20" t="s">
        <v>26</v>
      </c>
      <c r="D17" s="11" t="s">
        <v>40</v>
      </c>
      <c r="E17" s="7" t="s">
        <v>28</v>
      </c>
      <c r="F17" s="15" t="s">
        <v>20</v>
      </c>
      <c r="G17" s="13">
        <v>80000</v>
      </c>
      <c r="H17" s="9"/>
    </row>
    <row r="18" spans="1:8" s="1" customFormat="1" ht="31.5" customHeight="1">
      <c r="A18" s="34" t="s">
        <v>24</v>
      </c>
      <c r="B18" s="25">
        <v>45254</v>
      </c>
      <c r="C18" s="20" t="s">
        <v>27</v>
      </c>
      <c r="D18" s="24" t="s">
        <v>51</v>
      </c>
      <c r="E18" s="16" t="s">
        <v>37</v>
      </c>
      <c r="F18" s="15" t="s">
        <v>38</v>
      </c>
      <c r="G18" s="17">
        <v>260000</v>
      </c>
      <c r="H18" s="18"/>
    </row>
    <row r="19" spans="1:8" ht="33.75" customHeight="1">
      <c r="A19" s="35"/>
      <c r="B19" s="27" t="s">
        <v>8</v>
      </c>
      <c r="C19" s="28"/>
      <c r="D19" s="28"/>
      <c r="E19" s="28"/>
      <c r="F19" s="28"/>
      <c r="G19" s="29">
        <f>SUM(G6:G18)</f>
        <v>1939420</v>
      </c>
      <c r="H19" s="30"/>
    </row>
    <row r="20" spans="2:8" ht="13.5">
      <c r="B20" s="4"/>
      <c r="C20" s="22"/>
      <c r="D20" s="4"/>
      <c r="E20" s="4"/>
      <c r="F20" s="4"/>
      <c r="G20" s="4"/>
      <c r="H20" s="14"/>
    </row>
    <row r="21" spans="2:8" ht="13.5">
      <c r="B21" s="4"/>
      <c r="C21" s="22"/>
      <c r="D21" s="4"/>
      <c r="E21" s="4"/>
      <c r="F21" s="4"/>
      <c r="G21" s="4"/>
      <c r="H21" s="14"/>
    </row>
    <row r="22" spans="2:8" ht="13.5">
      <c r="B22" s="4"/>
      <c r="C22" s="22"/>
      <c r="D22" s="4"/>
      <c r="E22" s="4"/>
      <c r="F22" s="4"/>
      <c r="G22" s="4"/>
      <c r="H22" s="14"/>
    </row>
    <row r="23" spans="2:8" ht="13.5">
      <c r="B23" s="4"/>
      <c r="C23" s="22"/>
      <c r="D23" s="4"/>
      <c r="E23" s="4"/>
      <c r="F23" s="4"/>
      <c r="G23" s="4"/>
      <c r="H23" s="14"/>
    </row>
    <row r="24" spans="2:8" ht="13.5">
      <c r="B24" s="4"/>
      <c r="C24" s="22"/>
      <c r="D24" s="4"/>
      <c r="E24" s="4"/>
      <c r="F24" s="4"/>
      <c r="G24" s="4"/>
      <c r="H24" s="14"/>
    </row>
    <row r="25" spans="2:8" ht="13.5">
      <c r="B25" s="4"/>
      <c r="C25" s="22"/>
      <c r="D25" s="4"/>
      <c r="E25" s="4"/>
      <c r="F25" s="4"/>
      <c r="G25" s="4"/>
      <c r="H25" s="14"/>
    </row>
    <row r="26" spans="2:8" ht="13.5">
      <c r="B26" s="4"/>
      <c r="C26" s="22"/>
      <c r="D26" s="4"/>
      <c r="E26" s="4"/>
      <c r="F26" s="4"/>
      <c r="G26" s="4"/>
      <c r="H26" s="14"/>
    </row>
    <row r="27" spans="2:8" ht="13.5">
      <c r="B27" s="4"/>
      <c r="C27" s="22"/>
      <c r="D27" s="4"/>
      <c r="E27" s="4"/>
      <c r="F27" s="4"/>
      <c r="G27" s="4"/>
      <c r="H27" s="14"/>
    </row>
    <row r="28" spans="2:8" ht="13.5">
      <c r="B28" s="4"/>
      <c r="C28" s="22"/>
      <c r="D28" s="4"/>
      <c r="E28" s="4"/>
      <c r="F28" s="4"/>
      <c r="G28" s="4"/>
      <c r="H28" s="14"/>
    </row>
    <row r="29" spans="2:8" ht="13.5">
      <c r="B29" s="4"/>
      <c r="C29" s="22"/>
      <c r="D29" s="4"/>
      <c r="E29" s="4"/>
      <c r="F29" s="4"/>
      <c r="G29" s="4"/>
      <c r="H29" s="14"/>
    </row>
    <row r="30" spans="2:8" ht="13.5">
      <c r="B30" s="4"/>
      <c r="C30" s="22"/>
      <c r="D30" s="4"/>
      <c r="E30" s="4"/>
      <c r="F30" s="4"/>
      <c r="G30" s="4"/>
      <c r="H30" s="14"/>
    </row>
    <row r="31" spans="2:8" ht="13.5">
      <c r="B31" s="4"/>
      <c r="C31" s="22"/>
      <c r="D31" s="4"/>
      <c r="E31" s="4"/>
      <c r="F31" s="4"/>
      <c r="G31" s="4"/>
      <c r="H31" s="14"/>
    </row>
    <row r="32" spans="2:8" ht="13.5">
      <c r="B32" s="4"/>
      <c r="C32" s="22"/>
      <c r="D32" s="4"/>
      <c r="E32" s="4"/>
      <c r="F32" s="4"/>
      <c r="G32" s="4"/>
      <c r="H32" s="14"/>
    </row>
    <row r="33" spans="2:8" ht="13.5">
      <c r="B33" s="4"/>
      <c r="C33" s="22"/>
      <c r="D33" s="4"/>
      <c r="E33" s="4"/>
      <c r="F33" s="4"/>
      <c r="G33" s="4"/>
      <c r="H33" s="14"/>
    </row>
    <row r="34" spans="2:8" ht="13.5">
      <c r="B34" s="4"/>
      <c r="C34" s="22"/>
      <c r="D34" s="4"/>
      <c r="E34" s="4"/>
      <c r="F34" s="4"/>
      <c r="G34" s="4"/>
      <c r="H34" s="14"/>
    </row>
    <row r="35" spans="2:8" ht="13.5">
      <c r="B35" s="4"/>
      <c r="C35" s="22"/>
      <c r="D35" s="4"/>
      <c r="E35" s="4"/>
      <c r="F35" s="4"/>
      <c r="G35" s="4"/>
      <c r="H35" s="14"/>
    </row>
    <row r="36" spans="2:8" ht="13.5">
      <c r="B36" s="4"/>
      <c r="C36" s="22"/>
      <c r="D36" s="4"/>
      <c r="E36" s="4"/>
      <c r="F36" s="4"/>
      <c r="G36" s="4"/>
      <c r="H36" s="14"/>
    </row>
    <row r="37" spans="2:8" ht="13.5">
      <c r="B37" s="4"/>
      <c r="C37" s="22"/>
      <c r="D37" s="4"/>
      <c r="E37" s="4"/>
      <c r="F37" s="4"/>
      <c r="G37" s="4"/>
      <c r="H37" s="14"/>
    </row>
    <row r="38" spans="2:8" ht="13.5">
      <c r="B38" s="4"/>
      <c r="C38" s="22"/>
      <c r="D38" s="4"/>
      <c r="E38" s="4"/>
      <c r="F38" s="4"/>
      <c r="G38" s="4"/>
      <c r="H38" s="14"/>
    </row>
  </sheetData>
  <mergeCells count="3">
    <mergeCell ref="B19:F19"/>
    <mergeCell ref="A1:H1"/>
    <mergeCell ref="A3:C3"/>
  </mergeCells>
  <printOptions/>
  <pageMargins left="0.3929166793823242" right="0.4497222304344177" top="1.0986111164093018" bottom="0" header="0" footer="0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